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autoCompressPictures="0" defaultThemeVersion="124226"/>
  <xr:revisionPtr revIDLastSave="0" documentId="8_{C1F6F4F1-4B1A-4784-BABE-6F191D9B122D}" xr6:coauthVersionLast="45" xr6:coauthVersionMax="45" xr10:uidLastSave="{00000000-0000-0000-0000-000000000000}"/>
  <bookViews>
    <workbookView xWindow="-120" yWindow="-120" windowWidth="29040" windowHeight="15840" xr2:uid="{00000000-000D-0000-FFFF-FFFF00000000}"/>
  </bookViews>
  <sheets>
    <sheet name="Troskovnik" sheetId="2" r:id="rId1"/>
    <sheet name="Tehničke specifikacije" sheetId="1" r:id="rId2"/>
  </sheets>
  <definedNames>
    <definedName name="_xlnm.Print_Area" localSheetId="1">'Tehničke specifikacije'!$A$1:$E$44</definedName>
    <definedName name="_xlnm.Print_Area" localSheetId="0">Troskovnik!$A$1:$F$8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2" l="1"/>
  <c r="F7" i="2" l="1"/>
  <c r="F8" i="2" s="1"/>
</calcChain>
</file>

<file path=xl/sharedStrings.xml><?xml version="1.0" encoding="utf-8"?>
<sst xmlns="http://schemas.openxmlformats.org/spreadsheetml/2006/main" count="93" uniqueCount="90">
  <si>
    <t>R.br.</t>
  </si>
  <si>
    <t>Oznaka stavke</t>
  </si>
  <si>
    <t>Opis stavke</t>
  </si>
  <si>
    <t>Jedinica mjere</t>
  </si>
  <si>
    <t>Količina</t>
  </si>
  <si>
    <t>Jedinična cijena (bez PDV-a)</t>
  </si>
  <si>
    <t>Ukupna cijena (bez PDV-a)</t>
  </si>
  <si>
    <t xml:space="preserve">kom </t>
  </si>
  <si>
    <t xml:space="preserve"> CIJENA PONUDE BEZ PDV-a:</t>
  </si>
  <si>
    <t>IZNOS PDV-a:</t>
  </si>
  <si>
    <t>CIJENA PONUDE S PDV-om:</t>
  </si>
  <si>
    <t>Opis traženih karakteristika</t>
  </si>
  <si>
    <t>Referenca na katalog ili ostalu tehničku dokumentaciju (navesti broj stranice kataloga i/ili izvoda iz kataloga ili prospekta, opisima ili fotografijama ili web poveznicu na dostupni online katalog ili drugu dokumentaciju na kojoj se navode ponuđene specifikacije koje jasno i nedvojbeno potvrđuju ispunjavanje tražene tehničke karakteristike</t>
  </si>
  <si>
    <t>Troškovnik</t>
  </si>
  <si>
    <t xml:space="preserve">Ponuđene specifikacije (molimo u prazne retke upisati točne karakteristike ponuđene robe, izbjegavajući pri tome popunjavanje stupca samo riječima kao što su npr. „zadovoljava“, „DA“, „jednakovrijedno traženom“ ili „odgovara traženom“). U retcima gdje je navedeno "DA" i "NE" molimo označiti odgovarajući odgovor
</t>
  </si>
  <si>
    <t>1.1.</t>
  </si>
  <si>
    <t>1.</t>
  </si>
  <si>
    <t>2.</t>
  </si>
  <si>
    <t>2.1.</t>
  </si>
  <si>
    <t>Upute za korištenje na hrvatskom ili engleskom jeziku</t>
  </si>
  <si>
    <t>Ostalo</t>
  </si>
  <si>
    <t>1.2.</t>
  </si>
  <si>
    <t>1.3.</t>
  </si>
  <si>
    <r>
      <rPr>
        <b/>
        <sz val="11"/>
        <rFont val="Calibri"/>
        <family val="2"/>
        <scheme val="minor"/>
      </rPr>
      <t>Uputa o načinu popunjavanja Tehničkih specifikacija:</t>
    </r>
    <r>
      <rPr>
        <sz val="11"/>
        <rFont val="Calibri"/>
        <family val="2"/>
        <scheme val="minor"/>
      </rPr>
      <t xml:space="preserve">
• Ponuditelj je obvezan ispuniti Obrazac tehničkih specifikacija po svim traženim stavkama, na način da u stupcu „ponuđene specifikacije“ opiše specifikaciju ponuđene robe za svaku pojedinu stavku ili označiti odgovor "DA" ili "NE" gdje je primjenjivo
• Ponuditelj ne smije mijenjati navedene tražene tehničke specifikacije
• Ponuđena roba mora u cijelosti zadovoljiti minimalne karakteristike koje su opisane u tehničkoj specifikaciji ili biti bolja od opisanih specifikacija
• Kriteriji mjerodavni za ocjenu jednakovrijednosti predmeta nabave opisani su uz tražene tehničke specifikacije (gdje je primjenjivo). Ispunjeni obrazac Tehničkih specifikacija s uputom na redni br. stranice iz kataloga, brošure i sl. dostavlja se kao sastavni dio ponude, dok se kao ažurirani popratni dokument dostavljaju katalozi, brošure, izjave i sl. kojim se dokazuju navodi iz tehničkih specifikacija
• Za sve stavke u kojima se uz navedene tehničke specifikacije traži norma ili se možebitno traži ili navodi marka, patent, tip ili određeno podrijetlo, ponuditelj može ponuditi „ili jednakovrijedno“ traženom ili navedenom. Ako se nudi jednakovrijedan proizvod, ponuditelj mora prema odgovarajućim stavkama, navesti podatke o proizvođaču i tipu odgovarajućeg proizvoda koji se nudi, te ako se to traži, i ostale podatke koji se odnose na proizvod. Sam dokaz jednakovrijednosti dužan je ponuditi ponuditelj i dostaviti ga kao ažurirani popratni dokument. Taj dokaz mogu biti tehničke specifikacije i tehnički listovi proizvođača, katalozi, izvješće o testiranju od tijela za ocjenu sukladnosti ili potvrdu koju izdaje takvo tijelo kao dokazno sredstvo sukladnosti sa zahtjevima ili kriterijima utvrđenima u tehničkim specifikacijama 
• Ako tražena tehnička specifikacija sadrži navod "minimalno" ili "maksimalno", ponuditelj u ponuđenoj tehničkoj specifikaciji mora navesti točan broj/količinu/vrijednost, bez navođenja "minimalno" ili "maksimalno".</t>
    </r>
  </si>
  <si>
    <t>3.</t>
  </si>
  <si>
    <t>3.1.</t>
  </si>
  <si>
    <t>3.2.</t>
  </si>
  <si>
    <t>Sustav za kontrolu kvalitete</t>
  </si>
  <si>
    <t xml:space="preserve">Prilog II- Tehničke specifikacije </t>
  </si>
  <si>
    <t>Sustav za kontrolu kvalitete tekućih uzoraka iz filtriranih ekstrakata metodom kontinuiranog protoka</t>
  </si>
  <si>
    <t>2.2.</t>
  </si>
  <si>
    <t>Protočni analizator mora uključivati dvije analitičke jedinice, automatski autouzorkivač, jednu elektroničku jedinicu (sučelje), jedno računalo sa softverom za kontrolu i evaluaciju, pisač te instalaciju</t>
  </si>
  <si>
    <t>Protočni analizator treba određivati amonijak i nitrate iz ekstrakata tla i biljnih ekstrakata, filtriranih otopina</t>
  </si>
  <si>
    <t>Analitička jedinica 1 za 0,1 - 5 mg/l NH4-N, alternativni raspon koncentracije TKN (N iz ekstrakata Kjeldahla)</t>
  </si>
  <si>
    <t>Analitička jedinica 2 za 0,1 - 5 mg/l NO3/NO2 -N, alternativni raspon koncentracije TN (N iz mikrovalne/persulfat digesta)</t>
  </si>
  <si>
    <t>Analitičke jedinice</t>
  </si>
  <si>
    <t>2.3.</t>
  </si>
  <si>
    <t>Kučište analitičkih jedinica mora biti izraženo od plastike otporne na kemikalije zbog korozije moguće od strane reagensa</t>
  </si>
  <si>
    <t>2.4.</t>
  </si>
  <si>
    <t>2.5.</t>
  </si>
  <si>
    <t>Detekcija fotometrom</t>
  </si>
  <si>
    <t>4.1.</t>
  </si>
  <si>
    <t>4.2.</t>
  </si>
  <si>
    <t>Protočne čelije moraju imati minimalno 50mm svjetlosne putanje radi maksimalne osjetljivosti detekcije</t>
  </si>
  <si>
    <t>4.3.</t>
  </si>
  <si>
    <t>Na ulazu u protočnu čeliju obavezno je uklanjanje mjehurića zraka</t>
  </si>
  <si>
    <t>4.4.</t>
  </si>
  <si>
    <t>Kolorimetrijski izvor svjetlosti mora imati LED tehnologiju</t>
  </si>
  <si>
    <t>4.</t>
  </si>
  <si>
    <t>5.</t>
  </si>
  <si>
    <t>Elektronička jedinica</t>
  </si>
  <si>
    <t>5.1.</t>
  </si>
  <si>
    <t>Elektronička jedinica mora uključivati minimalno 6 priključaka za povezivanje analitičkih jedinica za napajanje (12V, 24V) i kontinuiranu obradu signala kolorimetra</t>
  </si>
  <si>
    <t>5.2.</t>
  </si>
  <si>
    <t>Uz elektroničku jedinicu mora se dostaviti USB priključak za povezivanje s računalom</t>
  </si>
  <si>
    <t>5.3.</t>
  </si>
  <si>
    <t>Napajanje elektroničke jedinice: 230V, 50Hz</t>
  </si>
  <si>
    <t>6.</t>
  </si>
  <si>
    <t>Automstaki autouzorkivač</t>
  </si>
  <si>
    <t>6.1.</t>
  </si>
  <si>
    <t>Automstaki XYZ uzorkivač mora se moći kontrolirati pomoću softvera na računalu</t>
  </si>
  <si>
    <t>6.2.</t>
  </si>
  <si>
    <t>Automatski autouzorkivač mora imati ručnu kontrolu za održavanje, servis i postavljanje putem izravnih naredbi</t>
  </si>
  <si>
    <t>6.3.</t>
  </si>
  <si>
    <t>Automstaki autouzorkivač treba imati automatsku provjeru sustava s indikacijom potvrde ili pogreške</t>
  </si>
  <si>
    <t>6.4.</t>
  </si>
  <si>
    <t>6.5.</t>
  </si>
  <si>
    <t>Automatski uzorkivač mora sadžavati minimalno 4 stalka za uzorke: dva standardna stalka s položajima 5x12 (60 pozicija za tubice/epruvete promjera 16mm), jedan stalak s položajima 6x15(90 položaja za tubice/epruvete promjera 13mm) i jedan stalak s položajima 3x7(21 pozicija za tubice/epruvete promjera 30mm).</t>
  </si>
  <si>
    <t>Automatski uzorkiivač mora sadržavati minimalno jednu automatski podesivu iglu /sondu za unošenje uzoraka</t>
  </si>
  <si>
    <t>6.6.</t>
  </si>
  <si>
    <t>7.</t>
  </si>
  <si>
    <t>7.1.</t>
  </si>
  <si>
    <t>7.2.</t>
  </si>
  <si>
    <t>7.3.</t>
  </si>
  <si>
    <t>Protočni analizator mora imati mogućnost nadogradnje dodatnih analitičkih jedinica i integracije u postojeći software.</t>
  </si>
  <si>
    <t>7.4.</t>
  </si>
  <si>
    <t>7.5.</t>
  </si>
  <si>
    <t>Uključeni svi troškovi transporta, instalacija uređaja odmah po isporuci od aplikativnog inženjera od strane proizvođača opreme</t>
  </si>
  <si>
    <t>Protočni analizator</t>
  </si>
  <si>
    <t>Protočni analizator sa fotometrijskom metodom za određivanje nitrita+nitrata i amonijaka/ukupnog dušika</t>
  </si>
  <si>
    <t>Prednja vrata svake pojednine analitičke jedinice moraju imati kliznu ladicu za postavljanje radnih otopina/ reagensa unutar svake analitičke jedinice</t>
  </si>
  <si>
    <t>Sustav reakcije izgrađen od 'Macroflow' stakla unutarnjeg promjera od minimalno 2mm</t>
  </si>
  <si>
    <t>Analitički reakcijski sustav (reaction tray)</t>
  </si>
  <si>
    <t>Svaki reakcijski sustav treba uključivati individualni dvo-zračni(dual-beam) kolorimetar.</t>
  </si>
  <si>
    <t>Dimenzije maksimalno: 62 x 18 za pojedinu analitičku jedinicu
                                            60x18 za elektroničku jedinicu /sučelje
                                            50x55 za automatski autouzorkivač</t>
  </si>
  <si>
    <t>Reakcijska ladica  (tray) mora biti  u obliku pladnja i mora se moći odvojiti, a u slučaju curenja mora moći zadržati minimalno 100 mL tekućine</t>
  </si>
  <si>
    <t>Inkubacijski grijač mora biti dostupan s vrha sustava reakcije (reaction tray).</t>
  </si>
  <si>
    <t>Početna otopina se mora moći kretati istovremeno sa sondom radi postizanja stabilnih uklopaka/mjehurića zraka unutar analizatora</t>
  </si>
  <si>
    <t>Precizna višekanalna peristaltička pumpa s minimalno 12 položaja za doziranje u svaku analitičku jednicu</t>
  </si>
  <si>
    <t>Kapacitet obrade pojedinog uzorka mora biti maksimalno 2 minute /120 sekundi, svaki sljedeći uzorak automatski se mora injektirati iz autouzorkivača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</si>
</sst>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0"/>
      <color theme="1"/>
      <name val="Calibri"/>
      <family val="2"/>
      <charset val="238"/>
      <scheme val="minor"/>
    </font>
    <font>
      <sz val="12"/>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b/>
      <sz val="10"/>
      <name val="Calibri"/>
      <family val="2"/>
      <scheme val="minor"/>
    </font>
    <font>
      <sz val="10"/>
      <name val="Calibri"/>
      <family val="2"/>
      <scheme val="minor"/>
    </font>
    <font>
      <sz val="10"/>
      <color theme="1"/>
      <name val="Calibri"/>
      <family val="2"/>
      <scheme val="minor"/>
    </font>
    <font>
      <u/>
      <sz val="10"/>
      <color theme="1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0" fontId="3" fillId="0" borderId="0"/>
    <xf numFmtId="0" fontId="10" fillId="0" borderId="0" applyNumberFormat="0" applyFill="0" applyBorder="0" applyAlignment="0" applyProtection="0"/>
  </cellStyleXfs>
  <cellXfs count="61">
    <xf numFmtId="0" fontId="0" fillId="0" borderId="0" xfId="0"/>
    <xf numFmtId="0" fontId="5" fillId="0" borderId="1" xfId="0"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164" fontId="4" fillId="5" borderId="1" xfId="0" applyNumberFormat="1" applyFont="1" applyFill="1" applyBorder="1" applyAlignment="1" applyProtection="1">
      <alignment horizontal="center" vertical="center"/>
      <protection hidden="1"/>
    </xf>
    <xf numFmtId="0" fontId="8" fillId="0" borderId="0" xfId="0" applyFont="1"/>
    <xf numFmtId="0" fontId="8" fillId="0" borderId="1" xfId="0" applyFont="1" applyFill="1" applyBorder="1" applyAlignment="1">
      <alignment horizontal="center" vertical="center" wrapText="1"/>
    </xf>
    <xf numFmtId="0" fontId="8" fillId="0" borderId="0" xfId="0" applyFont="1" applyFill="1"/>
    <xf numFmtId="0" fontId="2" fillId="0" borderId="1" xfId="0" applyFont="1" applyBorder="1" applyAlignment="1">
      <alignment horizontal="center" vertical="center"/>
    </xf>
    <xf numFmtId="164" fontId="2" fillId="0" borderId="1" xfId="0" applyNumberFormat="1" applyFont="1" applyBorder="1" applyAlignment="1" applyProtection="1">
      <alignment horizontal="center" vertical="center"/>
      <protection hidden="1"/>
    </xf>
    <xf numFmtId="0" fontId="11" fillId="0" borderId="0" xfId="0" applyFont="1" applyFill="1"/>
    <xf numFmtId="0" fontId="9" fillId="0" borderId="0" xfId="0" applyFont="1"/>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vertical="top"/>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 fillId="0" borderId="1" xfId="1" applyFont="1" applyFill="1" applyBorder="1" applyAlignment="1">
      <alignment vertical="center" wrapText="1"/>
    </xf>
    <xf numFmtId="0" fontId="14" fillId="2" borderId="1" xfId="0" applyFont="1" applyFill="1" applyBorder="1" applyAlignment="1">
      <alignment horizontal="center" vertical="center" wrapText="1"/>
    </xf>
    <xf numFmtId="0" fontId="8" fillId="2" borderId="0" xfId="0" applyFont="1" applyFill="1"/>
    <xf numFmtId="16" fontId="8" fillId="0"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0" xfId="0" applyFont="1" applyFill="1"/>
    <xf numFmtId="0" fontId="14" fillId="0" borderId="1" xfId="0" applyFont="1" applyFill="1" applyBorder="1" applyAlignment="1">
      <alignment horizontal="center" vertical="center" wrapText="1"/>
    </xf>
    <xf numFmtId="0" fontId="13" fillId="0" borderId="0" xfId="0" applyFont="1"/>
    <xf numFmtId="0" fontId="12" fillId="2" borderId="1" xfId="0" applyFont="1" applyFill="1" applyBorder="1" applyAlignment="1">
      <alignment vertical="top" wrapText="1"/>
    </xf>
    <xf numFmtId="0" fontId="12" fillId="2" borderId="1" xfId="0" applyFont="1" applyFill="1" applyBorder="1" applyAlignment="1">
      <alignment wrapText="1"/>
    </xf>
    <xf numFmtId="0" fontId="13" fillId="2" borderId="1" xfId="0" applyNumberFormat="1" applyFont="1" applyFill="1" applyBorder="1" applyAlignment="1">
      <alignment vertical="top" wrapText="1"/>
    </xf>
    <xf numFmtId="0" fontId="13" fillId="2" borderId="1" xfId="0" applyFont="1" applyFill="1" applyBorder="1" applyAlignment="1">
      <alignment vertical="top" wrapText="1"/>
    </xf>
    <xf numFmtId="0" fontId="15" fillId="2" borderId="1" xfId="2" applyFont="1" applyFill="1" applyBorder="1" applyAlignment="1">
      <alignment wrapText="1"/>
    </xf>
    <xf numFmtId="0" fontId="13" fillId="0" borderId="1" xfId="0" applyFont="1" applyFill="1" applyBorder="1" applyAlignment="1">
      <alignment vertical="top" wrapText="1"/>
    </xf>
    <xf numFmtId="0" fontId="13" fillId="0" borderId="1" xfId="0" applyFont="1" applyFill="1" applyBorder="1" applyAlignment="1">
      <alignment wrapText="1"/>
    </xf>
    <xf numFmtId="0" fontId="13" fillId="0" borderId="1" xfId="0" applyNumberFormat="1" applyFont="1" applyFill="1" applyBorder="1" applyAlignment="1">
      <alignment vertical="top" wrapText="1"/>
    </xf>
    <xf numFmtId="0" fontId="15" fillId="0" borderId="1" xfId="2" applyFont="1" applyFill="1" applyBorder="1" applyAlignment="1">
      <alignment wrapText="1"/>
    </xf>
    <xf numFmtId="0" fontId="13" fillId="5" borderId="1" xfId="0" applyFont="1" applyFill="1" applyBorder="1" applyAlignment="1">
      <alignment vertical="top" wrapText="1"/>
    </xf>
    <xf numFmtId="0" fontId="14" fillId="0" borderId="1" xfId="0" applyFont="1" applyFill="1" applyBorder="1" applyAlignment="1">
      <alignment wrapText="1"/>
    </xf>
    <xf numFmtId="0" fontId="14" fillId="0" borderId="1" xfId="2" applyFont="1" applyFill="1" applyBorder="1" applyAlignment="1">
      <alignment vertical="top" wrapText="1"/>
    </xf>
    <xf numFmtId="0" fontId="12" fillId="5" borderId="1" xfId="0" applyFont="1" applyFill="1" applyBorder="1" applyAlignment="1">
      <alignment wrapText="1"/>
    </xf>
    <xf numFmtId="0" fontId="13" fillId="5" borderId="1" xfId="0" applyFont="1" applyFill="1" applyBorder="1" applyAlignment="1">
      <alignment horizontal="left" vertical="center" wrapText="1"/>
    </xf>
    <xf numFmtId="0" fontId="13" fillId="5" borderId="0" xfId="0" applyFont="1" applyFill="1"/>
    <xf numFmtId="0" fontId="13" fillId="5" borderId="0" xfId="0" applyFont="1" applyFill="1" applyAlignment="1">
      <alignment vertical="top"/>
    </xf>
    <xf numFmtId="0" fontId="8" fillId="5" borderId="1" xfId="0" applyFont="1" applyFill="1" applyBorder="1"/>
    <xf numFmtId="0" fontId="13" fillId="5" borderId="1" xfId="0" applyFont="1" applyFill="1" applyBorder="1"/>
    <xf numFmtId="0" fontId="8" fillId="5" borderId="1" xfId="0" applyFont="1" applyFill="1" applyBorder="1" applyAlignment="1">
      <alignment horizontal="center" vertical="top"/>
    </xf>
    <xf numFmtId="0" fontId="14" fillId="5" borderId="1" xfId="0" applyFont="1" applyFill="1" applyBorder="1" applyAlignment="1">
      <alignment horizontal="left" vertical="top" wrapText="1"/>
    </xf>
    <xf numFmtId="0" fontId="14" fillId="2" borderId="1" xfId="0" applyFont="1" applyFill="1" applyBorder="1" applyAlignment="1">
      <alignment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4" fillId="5" borderId="1" xfId="0" applyFont="1" applyFill="1" applyBorder="1" applyAlignment="1">
      <alignment horizontal="righ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8" fillId="0" borderId="3" xfId="0" applyFont="1" applyBorder="1" applyAlignment="1">
      <alignment horizontal="left" vertical="top" wrapText="1"/>
    </xf>
    <xf numFmtId="0" fontId="8" fillId="0" borderId="4" xfId="0" applyFont="1" applyBorder="1" applyAlignment="1">
      <alignment horizontal="left" vertical="top"/>
    </xf>
    <xf numFmtId="0" fontId="8" fillId="0" borderId="2" xfId="0" applyFont="1" applyBorder="1" applyAlignment="1">
      <alignment horizontal="left" vertical="top"/>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tabSelected="1" view="pageBreakPreview" zoomScale="80" zoomScaleNormal="150" zoomScaleSheetLayoutView="80" zoomScalePageLayoutView="150" workbookViewId="0">
      <selection activeCell="H6" sqref="H6"/>
    </sheetView>
  </sheetViews>
  <sheetFormatPr defaultColWidth="8.7109375" defaultRowHeight="15" x14ac:dyDescent="0.25"/>
  <cols>
    <col min="1" max="1" width="4.7109375" customWidth="1"/>
    <col min="2" max="2" width="28.7109375" customWidth="1"/>
    <col min="3" max="3" width="8.7109375" customWidth="1"/>
    <col min="4" max="4" width="7.42578125" customWidth="1"/>
    <col min="5" max="6" width="18" customWidth="1"/>
  </cols>
  <sheetData>
    <row r="1" spans="1:6" ht="25.5" customHeight="1" x14ac:dyDescent="0.25">
      <c r="A1" s="51" t="s">
        <v>13</v>
      </c>
      <c r="B1" s="52"/>
      <c r="C1" s="52"/>
      <c r="D1" s="52"/>
      <c r="E1" s="52"/>
      <c r="F1" s="53"/>
    </row>
    <row r="2" spans="1:6" ht="36" customHeight="1" x14ac:dyDescent="0.25">
      <c r="A2" s="55" t="s">
        <v>27</v>
      </c>
      <c r="B2" s="56"/>
      <c r="C2" s="56"/>
      <c r="D2" s="56"/>
      <c r="E2" s="56"/>
      <c r="F2" s="57"/>
    </row>
    <row r="3" spans="1:6" ht="25.5" customHeight="1" x14ac:dyDescent="0.25">
      <c r="A3" s="2" t="s">
        <v>0</v>
      </c>
      <c r="B3" s="2" t="s">
        <v>2</v>
      </c>
      <c r="C3" s="3" t="s">
        <v>3</v>
      </c>
      <c r="D3" s="3" t="s">
        <v>4</v>
      </c>
      <c r="E3" s="3" t="s">
        <v>5</v>
      </c>
      <c r="F3" s="3" t="s">
        <v>6</v>
      </c>
    </row>
    <row r="4" spans="1:6" ht="17.25" customHeight="1" x14ac:dyDescent="0.25">
      <c r="A4" s="2"/>
      <c r="B4" s="2">
        <v>1</v>
      </c>
      <c r="C4" s="3">
        <v>2</v>
      </c>
      <c r="D4" s="3">
        <v>3</v>
      </c>
      <c r="E4" s="3">
        <v>4</v>
      </c>
      <c r="F4" s="3">
        <v>5</v>
      </c>
    </row>
    <row r="5" spans="1:6" ht="57.75" customHeight="1" x14ac:dyDescent="0.25">
      <c r="A5" s="9">
        <v>1</v>
      </c>
      <c r="B5" s="22" t="s">
        <v>27</v>
      </c>
      <c r="C5" s="9" t="s">
        <v>7</v>
      </c>
      <c r="D5" s="1">
        <v>1</v>
      </c>
      <c r="E5" s="9"/>
      <c r="F5" s="10"/>
    </row>
    <row r="6" spans="1:6" ht="17.25" customHeight="1" x14ac:dyDescent="0.25">
      <c r="A6" s="54" t="s">
        <v>8</v>
      </c>
      <c r="B6" s="54"/>
      <c r="C6" s="54"/>
      <c r="D6" s="54"/>
      <c r="E6" s="54"/>
      <c r="F6" s="4">
        <f>F5</f>
        <v>0</v>
      </c>
    </row>
    <row r="7" spans="1:6" ht="17.25" customHeight="1" x14ac:dyDescent="0.25">
      <c r="A7" s="54" t="s">
        <v>9</v>
      </c>
      <c r="B7" s="54"/>
      <c r="C7" s="54"/>
      <c r="D7" s="54"/>
      <c r="E7" s="54"/>
      <c r="F7" s="5">
        <f>F6*0.25</f>
        <v>0</v>
      </c>
    </row>
    <row r="8" spans="1:6" ht="17.25" customHeight="1" x14ac:dyDescent="0.25">
      <c r="A8" s="54" t="s">
        <v>10</v>
      </c>
      <c r="B8" s="54"/>
      <c r="C8" s="54"/>
      <c r="D8" s="54"/>
      <c r="E8" s="54"/>
      <c r="F8" s="5">
        <f>F6+F7</f>
        <v>0</v>
      </c>
    </row>
  </sheetData>
  <mergeCells count="5">
    <mergeCell ref="A1:F1"/>
    <mergeCell ref="A6:E6"/>
    <mergeCell ref="A7:E7"/>
    <mergeCell ref="A8:E8"/>
    <mergeCell ref="A2:F2"/>
  </mergeCells>
  <pageMargins left="0.7" right="0.7" top="0.75" bottom="0.75" header="0.3" footer="0.3"/>
  <pageSetup paperSize="9" scale="8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view="pageBreakPreview" topLeftCell="A31" zoomScaleNormal="200" zoomScaleSheetLayoutView="100" zoomScalePageLayoutView="200" workbookViewId="0">
      <selection activeCell="C40" sqref="C40"/>
    </sheetView>
  </sheetViews>
  <sheetFormatPr defaultColWidth="8.7109375" defaultRowHeight="15" x14ac:dyDescent="0.25"/>
  <cols>
    <col min="1" max="1" width="5.28515625" style="6" customWidth="1"/>
    <col min="2" max="2" width="6.7109375" style="6" customWidth="1"/>
    <col min="3" max="3" width="50.42578125" style="16" customWidth="1"/>
    <col min="4" max="4" width="42.7109375" style="29" customWidth="1"/>
    <col min="5" max="5" width="50.85546875" style="29" customWidth="1"/>
    <col min="6" max="6" width="8.7109375" style="6" customWidth="1"/>
    <col min="7" max="16384" width="8.7109375" style="6"/>
  </cols>
  <sheetData>
    <row r="1" spans="1:11" x14ac:dyDescent="0.25">
      <c r="A1" s="12"/>
    </row>
    <row r="2" spans="1:11" x14ac:dyDescent="0.25">
      <c r="A2" s="12" t="s">
        <v>28</v>
      </c>
    </row>
    <row r="4" spans="1:11" ht="246.75" customHeight="1" x14ac:dyDescent="0.25">
      <c r="A4" s="58" t="s">
        <v>23</v>
      </c>
      <c r="B4" s="59"/>
      <c r="C4" s="59"/>
      <c r="D4" s="59"/>
      <c r="E4" s="60"/>
    </row>
    <row r="6" spans="1:11" s="15" customFormat="1" ht="102" x14ac:dyDescent="0.25">
      <c r="A6" s="13" t="s">
        <v>0</v>
      </c>
      <c r="B6" s="14" t="s">
        <v>1</v>
      </c>
      <c r="C6" s="13" t="s">
        <v>11</v>
      </c>
      <c r="D6" s="14" t="s">
        <v>14</v>
      </c>
      <c r="E6" s="14" t="s">
        <v>12</v>
      </c>
      <c r="G6" s="16"/>
    </row>
    <row r="7" spans="1:11" ht="25.5" x14ac:dyDescent="0.25">
      <c r="A7" s="17"/>
      <c r="B7" s="17"/>
      <c r="C7" s="30" t="s">
        <v>29</v>
      </c>
      <c r="D7" s="31"/>
      <c r="E7" s="31"/>
    </row>
    <row r="8" spans="1:11" s="8" customFormat="1" x14ac:dyDescent="0.25">
      <c r="A8" s="18" t="s">
        <v>16</v>
      </c>
      <c r="B8" s="18"/>
      <c r="C8" s="32" t="s">
        <v>78</v>
      </c>
      <c r="D8" s="33"/>
      <c r="E8" s="34"/>
    </row>
    <row r="9" spans="1:11" s="8" customFormat="1" ht="25.5" x14ac:dyDescent="0.25">
      <c r="A9" s="7"/>
      <c r="B9" s="7" t="s">
        <v>15</v>
      </c>
      <c r="C9" s="19" t="s">
        <v>79</v>
      </c>
      <c r="D9" s="20"/>
      <c r="E9" s="35"/>
      <c r="H9" s="6"/>
      <c r="I9" s="6"/>
      <c r="J9" s="6"/>
      <c r="K9" s="6"/>
    </row>
    <row r="10" spans="1:11" s="8" customFormat="1" ht="51" x14ac:dyDescent="0.25">
      <c r="A10" s="7"/>
      <c r="B10" s="7" t="s">
        <v>21</v>
      </c>
      <c r="C10" s="19" t="s">
        <v>31</v>
      </c>
      <c r="D10" s="20"/>
      <c r="E10" s="35"/>
      <c r="F10" s="11"/>
      <c r="H10" s="6"/>
      <c r="I10" s="6"/>
      <c r="J10" s="6"/>
      <c r="K10" s="6"/>
    </row>
    <row r="11" spans="1:11" s="8" customFormat="1" ht="25.5" x14ac:dyDescent="0.25">
      <c r="A11" s="7"/>
      <c r="B11" s="7" t="s">
        <v>22</v>
      </c>
      <c r="C11" s="21" t="s">
        <v>32</v>
      </c>
      <c r="D11" s="20"/>
      <c r="E11" s="35"/>
      <c r="F11" s="11"/>
      <c r="H11" s="6"/>
      <c r="I11" s="6"/>
      <c r="J11" s="6"/>
      <c r="K11" s="6"/>
    </row>
    <row r="12" spans="1:11" s="8" customFormat="1" x14ac:dyDescent="0.25">
      <c r="A12" s="18" t="s">
        <v>17</v>
      </c>
      <c r="B12" s="18"/>
      <c r="C12" s="32" t="s">
        <v>35</v>
      </c>
      <c r="D12" s="33"/>
      <c r="E12" s="34"/>
    </row>
    <row r="13" spans="1:11" s="8" customFormat="1" ht="25.5" x14ac:dyDescent="0.25">
      <c r="A13" s="7"/>
      <c r="B13" s="7" t="s">
        <v>18</v>
      </c>
      <c r="C13" s="21" t="s">
        <v>33</v>
      </c>
      <c r="D13" s="35"/>
      <c r="E13" s="36"/>
      <c r="H13" s="6"/>
      <c r="I13" s="6"/>
      <c r="J13" s="6"/>
      <c r="K13" s="6"/>
    </row>
    <row r="14" spans="1:11" s="8" customFormat="1" ht="25.5" x14ac:dyDescent="0.25">
      <c r="A14" s="7"/>
      <c r="B14" s="7" t="s">
        <v>30</v>
      </c>
      <c r="C14" s="21" t="s">
        <v>34</v>
      </c>
      <c r="D14" s="35"/>
      <c r="E14" s="36"/>
      <c r="H14" s="6"/>
      <c r="I14" s="6"/>
      <c r="J14" s="6"/>
      <c r="K14" s="6"/>
    </row>
    <row r="15" spans="1:11" s="8" customFormat="1" ht="38.25" x14ac:dyDescent="0.25">
      <c r="A15" s="7"/>
      <c r="B15" s="7" t="s">
        <v>36</v>
      </c>
      <c r="C15" s="21" t="s">
        <v>37</v>
      </c>
      <c r="D15" s="35"/>
      <c r="E15" s="35"/>
      <c r="H15" s="6"/>
      <c r="I15" s="6"/>
      <c r="J15" s="6"/>
      <c r="K15" s="6"/>
    </row>
    <row r="16" spans="1:11" s="8" customFormat="1" ht="38.25" x14ac:dyDescent="0.25">
      <c r="A16" s="7"/>
      <c r="B16" s="7" t="s">
        <v>38</v>
      </c>
      <c r="C16" s="21" t="s">
        <v>80</v>
      </c>
      <c r="D16" s="20"/>
      <c r="E16" s="35"/>
      <c r="H16" s="6"/>
      <c r="I16" s="6"/>
      <c r="J16" s="6"/>
      <c r="K16" s="6"/>
    </row>
    <row r="17" spans="1:11" s="8" customFormat="1" ht="25.5" x14ac:dyDescent="0.25">
      <c r="A17" s="7"/>
      <c r="B17" s="7" t="s">
        <v>39</v>
      </c>
      <c r="C17" s="19" t="s">
        <v>88</v>
      </c>
      <c r="D17" s="20"/>
      <c r="E17" s="36"/>
      <c r="H17" s="6"/>
      <c r="I17" s="6"/>
      <c r="J17" s="6"/>
      <c r="K17" s="6"/>
    </row>
    <row r="18" spans="1:11" s="8" customFormat="1" x14ac:dyDescent="0.25">
      <c r="A18" s="18" t="s">
        <v>24</v>
      </c>
      <c r="B18" s="18"/>
      <c r="C18" s="32" t="s">
        <v>82</v>
      </c>
      <c r="D18" s="33"/>
      <c r="E18" s="34"/>
    </row>
    <row r="19" spans="1:11" s="8" customFormat="1" ht="25.5" x14ac:dyDescent="0.25">
      <c r="A19" s="7"/>
      <c r="B19" s="7" t="s">
        <v>25</v>
      </c>
      <c r="C19" s="37" t="s">
        <v>81</v>
      </c>
      <c r="D19" s="35"/>
      <c r="E19" s="38"/>
    </row>
    <row r="20" spans="1:11" s="8" customFormat="1" ht="38.25" x14ac:dyDescent="0.25">
      <c r="A20" s="7"/>
      <c r="B20" s="7" t="s">
        <v>25</v>
      </c>
      <c r="C20" s="19" t="s">
        <v>85</v>
      </c>
      <c r="D20" s="35"/>
      <c r="E20" s="35"/>
      <c r="H20" s="6"/>
      <c r="I20" s="6"/>
      <c r="J20" s="6"/>
      <c r="K20" s="6"/>
    </row>
    <row r="21" spans="1:11" s="8" customFormat="1" ht="30" customHeight="1" x14ac:dyDescent="0.25">
      <c r="A21" s="7"/>
      <c r="B21" s="7" t="s">
        <v>26</v>
      </c>
      <c r="C21" s="19" t="s">
        <v>86</v>
      </c>
      <c r="D21" s="20"/>
      <c r="E21" s="35"/>
    </row>
    <row r="22" spans="1:11" s="8" customFormat="1" x14ac:dyDescent="0.25">
      <c r="A22" s="18" t="s">
        <v>48</v>
      </c>
      <c r="B22" s="18"/>
      <c r="C22" s="32" t="s">
        <v>40</v>
      </c>
      <c r="D22" s="33"/>
      <c r="E22" s="34"/>
    </row>
    <row r="23" spans="1:11" s="8" customFormat="1" ht="25.5" x14ac:dyDescent="0.25">
      <c r="A23" s="7"/>
      <c r="B23" s="7" t="s">
        <v>41</v>
      </c>
      <c r="C23" s="19" t="s">
        <v>83</v>
      </c>
      <c r="D23" s="20"/>
      <c r="E23" s="36"/>
    </row>
    <row r="24" spans="1:11" s="8" customFormat="1" ht="25.5" x14ac:dyDescent="0.25">
      <c r="A24" s="7"/>
      <c r="B24" s="7" t="s">
        <v>42</v>
      </c>
      <c r="C24" s="21" t="s">
        <v>43</v>
      </c>
      <c r="D24" s="20"/>
      <c r="E24" s="35"/>
    </row>
    <row r="25" spans="1:11" s="8" customFormat="1" ht="25.5" x14ac:dyDescent="0.25">
      <c r="A25" s="7"/>
      <c r="B25" s="7" t="s">
        <v>44</v>
      </c>
      <c r="C25" s="21" t="s">
        <v>45</v>
      </c>
      <c r="D25" s="20"/>
      <c r="E25" s="39"/>
    </row>
    <row r="26" spans="1:11" s="8" customFormat="1" x14ac:dyDescent="0.25">
      <c r="A26" s="7"/>
      <c r="B26" s="7" t="s">
        <v>46</v>
      </c>
      <c r="C26" s="19" t="s">
        <v>47</v>
      </c>
      <c r="D26" s="33"/>
      <c r="E26" s="34"/>
    </row>
    <row r="27" spans="1:11" s="8" customFormat="1" x14ac:dyDescent="0.25">
      <c r="A27" s="18" t="s">
        <v>49</v>
      </c>
      <c r="B27" s="18"/>
      <c r="C27" s="32" t="s">
        <v>50</v>
      </c>
      <c r="D27" s="33"/>
      <c r="E27" s="34"/>
    </row>
    <row r="28" spans="1:11" s="8" customFormat="1" ht="38.25" x14ac:dyDescent="0.25">
      <c r="A28" s="7"/>
      <c r="B28" s="7" t="s">
        <v>51</v>
      </c>
      <c r="C28" s="37" t="s">
        <v>52</v>
      </c>
      <c r="D28" s="35"/>
      <c r="E28" s="38"/>
    </row>
    <row r="29" spans="1:11" s="8" customFormat="1" ht="25.5" x14ac:dyDescent="0.25">
      <c r="A29" s="7"/>
      <c r="B29" s="7" t="s">
        <v>53</v>
      </c>
      <c r="C29" s="37" t="s">
        <v>54</v>
      </c>
      <c r="D29" s="35"/>
      <c r="E29" s="38"/>
    </row>
    <row r="30" spans="1:11" s="8" customFormat="1" x14ac:dyDescent="0.25">
      <c r="A30" s="7"/>
      <c r="B30" s="7" t="s">
        <v>55</v>
      </c>
      <c r="C30" s="37" t="s">
        <v>56</v>
      </c>
      <c r="D30" s="35"/>
      <c r="E30" s="38"/>
    </row>
    <row r="31" spans="1:11" s="8" customFormat="1" x14ac:dyDescent="0.25">
      <c r="A31" s="18" t="s">
        <v>57</v>
      </c>
      <c r="B31" s="18"/>
      <c r="C31" s="32" t="s">
        <v>58</v>
      </c>
      <c r="D31" s="33"/>
      <c r="E31" s="34"/>
    </row>
    <row r="32" spans="1:11" s="8" customFormat="1" ht="25.5" x14ac:dyDescent="0.25">
      <c r="A32" s="7"/>
      <c r="B32" s="7" t="s">
        <v>59</v>
      </c>
      <c r="C32" s="37" t="s">
        <v>60</v>
      </c>
      <c r="D32" s="35"/>
      <c r="E32" s="38"/>
    </row>
    <row r="33" spans="1:5" s="8" customFormat="1" ht="25.5" x14ac:dyDescent="0.25">
      <c r="A33" s="7"/>
      <c r="B33" s="7" t="s">
        <v>61</v>
      </c>
      <c r="C33" s="37" t="s">
        <v>62</v>
      </c>
      <c r="D33" s="35"/>
      <c r="E33" s="38"/>
    </row>
    <row r="34" spans="1:5" s="8" customFormat="1" ht="25.5" x14ac:dyDescent="0.25">
      <c r="A34" s="7"/>
      <c r="B34" s="7" t="s">
        <v>63</v>
      </c>
      <c r="C34" s="37" t="s">
        <v>64</v>
      </c>
      <c r="D34" s="35"/>
      <c r="E34" s="38"/>
    </row>
    <row r="35" spans="1:5" s="8" customFormat="1" ht="76.5" x14ac:dyDescent="0.25">
      <c r="A35" s="7"/>
      <c r="B35" s="7" t="s">
        <v>65</v>
      </c>
      <c r="C35" s="37" t="s">
        <v>67</v>
      </c>
      <c r="D35" s="35"/>
      <c r="E35" s="38"/>
    </row>
    <row r="36" spans="1:5" s="8" customFormat="1" ht="25.5" x14ac:dyDescent="0.25">
      <c r="A36" s="7"/>
      <c r="B36" s="7" t="s">
        <v>66</v>
      </c>
      <c r="C36" s="37" t="s">
        <v>68</v>
      </c>
      <c r="D36" s="35"/>
      <c r="E36" s="38"/>
    </row>
    <row r="37" spans="1:5" s="8" customFormat="1" ht="38.25" x14ac:dyDescent="0.25">
      <c r="A37" s="7"/>
      <c r="B37" s="7" t="s">
        <v>69</v>
      </c>
      <c r="C37" s="37" t="s">
        <v>87</v>
      </c>
      <c r="D37" s="35"/>
      <c r="E37" s="38"/>
    </row>
    <row r="38" spans="1:5" s="24" customFormat="1" x14ac:dyDescent="0.25">
      <c r="A38" s="18" t="s">
        <v>70</v>
      </c>
      <c r="B38" s="18"/>
      <c r="C38" s="32" t="s">
        <v>20</v>
      </c>
      <c r="D38" s="23"/>
      <c r="E38" s="50"/>
    </row>
    <row r="39" spans="1:5" s="8" customFormat="1" ht="38.25" x14ac:dyDescent="0.25">
      <c r="A39" s="7"/>
      <c r="B39" s="7" t="s">
        <v>71</v>
      </c>
      <c r="C39" s="37" t="s">
        <v>89</v>
      </c>
      <c r="D39" s="28"/>
      <c r="E39" s="40"/>
    </row>
    <row r="40" spans="1:5" s="8" customFormat="1" ht="38.25" x14ac:dyDescent="0.25">
      <c r="A40" s="7"/>
      <c r="B40" s="7" t="s">
        <v>72</v>
      </c>
      <c r="C40" s="37" t="s">
        <v>74</v>
      </c>
      <c r="D40" s="20"/>
      <c r="E40" s="41"/>
    </row>
    <row r="41" spans="1:5" s="8" customFormat="1" x14ac:dyDescent="0.25">
      <c r="A41" s="7"/>
      <c r="B41" s="25" t="s">
        <v>73</v>
      </c>
      <c r="C41" s="19" t="s">
        <v>19</v>
      </c>
      <c r="D41" s="35"/>
      <c r="E41" s="42"/>
    </row>
    <row r="42" spans="1:5" s="8" customFormat="1" ht="38.25" x14ac:dyDescent="0.25">
      <c r="A42" s="46"/>
      <c r="B42" s="26" t="s">
        <v>75</v>
      </c>
      <c r="C42" s="43" t="s">
        <v>77</v>
      </c>
      <c r="D42" s="47"/>
      <c r="E42" s="47"/>
    </row>
    <row r="43" spans="1:5" s="8" customFormat="1" ht="45" customHeight="1" x14ac:dyDescent="0.25">
      <c r="A43" s="46"/>
      <c r="B43" s="48" t="s">
        <v>76</v>
      </c>
      <c r="C43" s="49" t="s">
        <v>84</v>
      </c>
      <c r="D43" s="47"/>
      <c r="E43" s="47"/>
    </row>
    <row r="44" spans="1:5" x14ac:dyDescent="0.25">
      <c r="A44" s="27"/>
      <c r="B44" s="27"/>
      <c r="C44" s="45"/>
      <c r="D44" s="44"/>
      <c r="E44" s="44"/>
    </row>
    <row r="45" spans="1:5" x14ac:dyDescent="0.25">
      <c r="A45" s="27"/>
      <c r="B45" s="27"/>
      <c r="C45" s="45"/>
      <c r="D45" s="44"/>
      <c r="E45" s="44"/>
    </row>
  </sheetData>
  <mergeCells count="1">
    <mergeCell ref="A4:E4"/>
  </mergeCells>
  <pageMargins left="0.7" right="0.7" top="0.75" bottom="0.75" header="0.3" footer="0.3"/>
  <pageSetup paperSize="9" scale="79"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C051649F9D6B42A795C9C904A81EF5" ma:contentTypeVersion="8" ma:contentTypeDescription="Create a new document." ma:contentTypeScope="" ma:versionID="c1fb67a3bff1d3bec1900157de213c46">
  <xsd:schema xmlns:xsd="http://www.w3.org/2001/XMLSchema" xmlns:xs="http://www.w3.org/2001/XMLSchema" xmlns:p="http://schemas.microsoft.com/office/2006/metadata/properties" xmlns:ns2="ada4574e-680a-402a-958c-3f93e59b6342" targetNamespace="http://schemas.microsoft.com/office/2006/metadata/properties" ma:root="true" ma:fieldsID="c3fb78f2ef896e6fdfcbb1ff7ec442fe" ns2:_="">
    <xsd:import namespace="ada4574e-680a-402a-958c-3f93e59b63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4574e-680a-402a-958c-3f93e59b6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3EE42F-B538-4750-8948-3DCF858F8798}">
  <ds:schemaRefs>
    <ds:schemaRef ds:uri="http://schemas.microsoft.com/sharepoint/v3/contenttype/forms"/>
  </ds:schemaRefs>
</ds:datastoreItem>
</file>

<file path=customXml/itemProps2.xml><?xml version="1.0" encoding="utf-8"?>
<ds:datastoreItem xmlns:ds="http://schemas.openxmlformats.org/officeDocument/2006/customXml" ds:itemID="{D186AC60-1BAF-42D7-B466-9E3ABBD1D1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4574e-680a-402a-958c-3f93e5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641548-D54E-4A2F-A079-02CA4338BF86}">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da4574e-680a-402a-958c-3f93e59b634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Troskovnik</vt:lpstr>
      <vt:lpstr>Tehničke specifikacije</vt:lpstr>
      <vt:lpstr>'Tehničke specifikacije'!Podrucje_ispisa</vt:lpstr>
      <vt:lpstr>Troskovnik!Podrucje_ispisa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2020-10-12T12:12:20Z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0x01010015C051649F9D6B42A795C9C904A81EF5</vt:lpwstr>
  </property>
</Properties>
</file>